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ps365-my.sharepoint.com/personal/steven_e_mills_usps_gov/Documents/Documents/Product Management/FCM - MM Incentives/Filing Documents/"/>
    </mc:Choice>
  </mc:AlternateContent>
  <xr:revisionPtr revIDLastSave="0" documentId="8_{CE7C68CC-8625-4A64-A688-B379722E2037}" xr6:coauthVersionLast="47" xr6:coauthVersionMax="47" xr10:uidLastSave="{00000000-0000-0000-0000-000000000000}"/>
  <bookViews>
    <workbookView xWindow="-120" yWindow="-120" windowWidth="29040" windowHeight="15840" xr2:uid="{6E951719-65B3-4EB2-898D-AB65BC6F3689}"/>
  </bookViews>
  <sheets>
    <sheet name="Summary Range" sheetId="1" r:id="rId1"/>
  </sheets>
  <definedNames>
    <definedName name="_1_12_Mailings__100k">#REF!</definedName>
    <definedName name="_10_6_Mailings__500k">#REF!</definedName>
    <definedName name="_11_6_Mailings_100k_250k">#REF!</definedName>
    <definedName name="_12_6_Mailings_250k_500k">#REF!</definedName>
    <definedName name="_2_12_Mailings__500k">#REF!</definedName>
    <definedName name="_3_12_Mailings_100k_250k">#REF!</definedName>
    <definedName name="_4_12_Mailings_250k_500k">#REF!</definedName>
    <definedName name="_5_3_Mailings_100k_250k">#REF!</definedName>
    <definedName name="_6_3_Mailings_250k_500k">#REF!</definedName>
    <definedName name="_6_HD_2_Satmail">#REF!</definedName>
    <definedName name="_7_3_Mailings_gt_500k">#REF!</definedName>
    <definedName name="_8_3_Mailings_less_100k">#REF!</definedName>
    <definedName name="_9_6_Mailings__100k">#REF!</definedName>
    <definedName name="_oop3">#REF!</definedName>
    <definedName name="_tbl1">#REF!</definedName>
    <definedName name="_tbl2">#REF!</definedName>
    <definedName name="A" localSheetId="0">OFFSET(ChartValues,0,-1)</definedName>
    <definedName name="A">OFFSET(ChartValues,0,-1)</definedName>
    <definedName name="Active_toggles">#REF!,#REF!</definedName>
    <definedName name="ActualValues">OFFSET(#REF!,0,0,COUNTA(#REF!),1)</definedName>
    <definedName name="asdf">#REF!</definedName>
    <definedName name="asdfg">#REF!</definedName>
    <definedName name="asdfgh">#REF!</definedName>
    <definedName name="B" localSheetId="0">OFFSET(FRBCume,0,-1)</definedName>
    <definedName name="B">OFFSET(FRBCume,0,-1)</definedName>
    <definedName name="CertEnd">#REF!</definedName>
    <definedName name="CFY">#REF!</definedName>
    <definedName name="ChtValues" localSheetId="0">OFFSET(ChartValues,0,-1)</definedName>
    <definedName name="ChtValues">OFFSET(ChartValues,0,-1)</definedName>
    <definedName name="CumeLabels" localSheetId="0">OFFSET(FRBCume,0,-1)</definedName>
    <definedName name="CumeLabels">OFFSET(FRBCume,0,-1)</definedName>
    <definedName name="d">#REF!</definedName>
    <definedName name="DATA">#REF!</definedName>
    <definedName name="Database_v4">#REF!</definedName>
    <definedName name="DATE">#REF!</definedName>
    <definedName name="DAY">#REF!</definedName>
    <definedName name="Export03142010">#REF!</definedName>
    <definedName name="Export09302009">#REF!</definedName>
    <definedName name="Export10012009">#REF!</definedName>
    <definedName name="Export10022009">#REF!</definedName>
    <definedName name="Export10052009">#REF!</definedName>
    <definedName name="Export10062009">#REF!</definedName>
    <definedName name="Export10132009">#REF!</definedName>
    <definedName name="Export10152009">#REF!</definedName>
    <definedName name="Export10222009">#REF!</definedName>
    <definedName name="Export10292009">#REF!</definedName>
    <definedName name="Export11062009">#REF!</definedName>
    <definedName name="exported">#REF!</definedName>
    <definedName name="exported2">#REF!</definedName>
    <definedName name="F">#REF!</definedName>
    <definedName name="ForecastValues">OFFSET(#REF!,0,0,COUNTA(#REF!),1)</definedName>
    <definedName name="FRBCume">OFFSET(#REF!,0,0,COUNTA(#REF!),1)</definedName>
    <definedName name="FRBLift">OFFSET(#REF!,0,0,COUNTA(#REF!),1)</definedName>
    <definedName name="FROM_TO_MONTH">#REF!</definedName>
    <definedName name="FROM_TO_QT">#REF!</definedName>
    <definedName name="FROM_TO_YTD">#REF!</definedName>
    <definedName name="FY">#REF!</definedName>
    <definedName name="HD_03182010">#REF!</definedName>
    <definedName name="HD_data_03152010Export03142010">#REF!</definedName>
    <definedName name="Headers">#REF!</definedName>
    <definedName name="LastUpdate">#REF!</definedName>
    <definedName name="LFY">#REF!</definedName>
    <definedName name="LiftLabels" localSheetId="0">OFFSET(FRBLift,0,-3)</definedName>
    <definedName name="LiftLabels">OFFSET(FRBLift,0,-3)</definedName>
    <definedName name="MC" localSheetId="0" hidden="1">{#N/A,#N/A,FALSE,"Natl-HQ-Svc-Fld cksht";#N/A,#N/A,FALSE,"Tie-in Cksht";#N/A,#N/A,FALSE,"Proof Sheet"}</definedName>
    <definedName name="MC" hidden="1">{#N/A,#N/A,FALSE,"Natl-HQ-Svc-Fld cksht";#N/A,#N/A,FALSE,"Tie-in Cksht";#N/A,#N/A,FALSE,"Proof Sheet"}</definedName>
    <definedName name="MONTH">#REF!</definedName>
    <definedName name="Netflix">#REF!</definedName>
    <definedName name="ooops">#REF!</definedName>
    <definedName name="oops1">#REF!</definedName>
    <definedName name="oops3">#REF!</definedName>
    <definedName name="PercentPlan" localSheetId="0">OFFSET(TOTAL #REF!,0,0,COUNTA(TOTAL #REF!),1)</definedName>
    <definedName name="PercentPlan">OFFSET(TOTAL #REF!,0,0,COUNTA(TOTAL #REF!),1)</definedName>
    <definedName name="PRBLift">OFFSET(#REF!,0,0,COUNTA(#REF!),1)</definedName>
    <definedName name="prelim" localSheetId="0" hidden="1">{#N/A,#N/A,TRUE,"National";#N/A,#N/A,TRUE,"Rev Category ";#N/A,#N/A,TRUE,"Rev Source 2";#N/A,#N/A,TRUE,"Field Exp";#N/A,#N/A,TRUE,"Field Revenue all";#N/A,#N/A,TRUE,"Field WkHRS";#N/A,#N/A,TRUE,"orpes (3)"}</definedName>
    <definedName name="prelim" hidden="1">{#N/A,#N/A,TRUE,"National";#N/A,#N/A,TRUE,"Rev Category ";#N/A,#N/A,TRUE,"Rev Source 2";#N/A,#N/A,TRUE,"Field Exp";#N/A,#N/A,TRUE,"Field Revenue all";#N/A,#N/A,TRUE,"Field WkHRS";#N/A,#N/A,TRUE,"orpes (3)"}</definedName>
    <definedName name="_xlnm.Print_Area" localSheetId="0">'Summary Range'!$A$1:$L$13</definedName>
    <definedName name="Print_Area_MI">#REF!</definedName>
    <definedName name="PriorityCume">OFFSET(#REF!,0,0,COUNTA(#REF!),1)</definedName>
    <definedName name="PriorityLift">OFFSET(#REF!,0,0,COUNTA(#REF!),1)</definedName>
    <definedName name="QT">#REF!</definedName>
    <definedName name="Raw_Data">#REF!</definedName>
    <definedName name="RegEnd">#REF!</definedName>
    <definedName name="REV">#REF!</definedName>
    <definedName name="Revenue__Management_case">#REF!</definedName>
    <definedName name="Revenue_Scenario_Name">#REF!</definedName>
    <definedName name="Satmail_03182010_night">#REF!</definedName>
    <definedName name="Satmail03182010">#REF!</definedName>
    <definedName name="sheet1Header">#REF!</definedName>
    <definedName name="sheet1LOF">#REF!</definedName>
    <definedName name="sheet1LOT">#REF!</definedName>
    <definedName name="sheet4LOF">#REF!</definedName>
    <definedName name="StatusOptions">#REF!</definedName>
    <definedName name="StatusReport">#REF!</definedName>
    <definedName name="Summer_Sale_Acct_6k_custlist">#REF!</definedName>
    <definedName name="ValEnd">#REF!</definedName>
    <definedName name="VOL">#REF!</definedName>
    <definedName name="wrn.Full._.Budget._.Package." localSheetId="0" hidden="1">{#N/A,#N/A,TRUE,"Field";#N/A,#N/A,TRUE,"HQ less servicewide";#N/A,#N/A,TRUE,"Servicewide";#N/A,#N/A,TRUE,"HQ Programs";#N/A,#N/A,TRUE,"Corporatewide (7X)"}</definedName>
    <definedName name="wrn.Full._.Budget._.Package." hidden="1">{#N/A,#N/A,TRUE,"Field";#N/A,#N/A,TRUE,"HQ less servicewide";#N/A,#N/A,TRUE,"Servicewide";#N/A,#N/A,TRUE,"HQ Programs";#N/A,#N/A,TRUE,"Corporatewide (7X)"}</definedName>
    <definedName name="wrn.Full._.wksht._.file._.print." localSheetId="0" hidden="1">{#N/A,#N/A,FALSE,"National";#N/A,#N/A,FALSE,"Field";#N/A,#N/A,FALSE,"HQ less servicewide";#N/A,#N/A,FALSE,"HQ - SVW Wksht";#N/A,#N/A,FALSE,"Servicewide";#N/A,#N/A,FALSE,"HQ Programs";#N/A,#N/A,FALSE,"Corporatewide (7X)";#N/A,#N/A,FALSE,"Rev Category ";#N/A,#N/A,FALSE,"Field Exp";#N/A,#N/A,FALSE,"Field WkHRS";#N/A,#N/A,FALSE,"Rev Source 2";#N/A,#N/A,FALSE,"Field Revenue all"}</definedName>
    <definedName name="wrn.Full._.wksht._.file._.print." hidden="1">{#N/A,#N/A,FALSE,"National";#N/A,#N/A,FALSE,"Field";#N/A,#N/A,FALSE,"HQ less servicewide";#N/A,#N/A,FALSE,"HQ - SVW Wksht";#N/A,#N/A,FALSE,"Servicewide";#N/A,#N/A,FALSE,"HQ Programs";#N/A,#N/A,FALSE,"Corporatewide (7X)";#N/A,#N/A,FALSE,"Rev Category ";#N/A,#N/A,FALSE,"Field Exp";#N/A,#N/A,FALSE,"Field WkHRS";#N/A,#N/A,FALSE,"Rev Source 2";#N/A,#N/A,FALSE,"Field Revenue all"}</definedName>
    <definedName name="wrn.Prelim._.Package." localSheetId="0" hidden="1">{#N/A,#N/A,TRUE,"National";#N/A,#N/A,TRUE,"Rev Category ";#N/A,#N/A,TRUE,"Rev Source 2";#N/A,#N/A,TRUE,"Field Exp";#N/A,#N/A,TRUE,"Field Revenue all";#N/A,#N/A,TRUE,"Field WkHRS";#N/A,#N/A,TRUE,"orpes (3)"}</definedName>
    <definedName name="wrn.Prelim._.Package." hidden="1">{#N/A,#N/A,TRUE,"National";#N/A,#N/A,TRUE,"Rev Category ";#N/A,#N/A,TRUE,"Rev Source 2";#N/A,#N/A,TRUE,"Field Exp";#N/A,#N/A,TRUE,"Field Revenue all";#N/A,#N/A,TRUE,"Field WkHRS";#N/A,#N/A,TRUE,"orpes (3)"}</definedName>
    <definedName name="wrn.Print._.Proof._.Sheets." localSheetId="0" hidden="1">{#N/A,#N/A,FALSE,"Natl-HQ-Svc-Fld cksht";#N/A,#N/A,FALSE,"Tie-in Cksht";#N/A,#N/A,FALSE,"Proof Sheet"}</definedName>
    <definedName name="wrn.Print._.Proof._.Sheets." hidden="1">{#N/A,#N/A,FALSE,"Natl-HQ-Svc-Fld cksht";#N/A,#N/A,FALSE,"Tie-in Cksht";#N/A,#N/A,FALSE,"Proof Sheet"}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5" i="1"/>
  <c r="E20" i="1"/>
  <c r="E19" i="1"/>
  <c r="E18" i="1"/>
  <c r="E17" i="1"/>
  <c r="C20" i="1"/>
  <c r="C19" i="1"/>
  <c r="C18" i="1"/>
  <c r="C17" i="1"/>
  <c r="D27" i="1"/>
  <c r="D26" i="1"/>
  <c r="E12" i="1"/>
  <c r="E11" i="1"/>
  <c r="C10" i="1"/>
  <c r="E9" i="1"/>
  <c r="C9" i="1"/>
  <c r="E28" i="1" l="1"/>
  <c r="C26" i="1"/>
  <c r="E27" i="1"/>
  <c r="C25" i="1"/>
  <c r="E25" i="1"/>
  <c r="E10" i="1"/>
  <c r="E26" i="1" s="1"/>
  <c r="C11" i="1"/>
  <c r="C27" i="1" s="1"/>
  <c r="C12" i="1"/>
  <c r="C28" i="1" s="1"/>
</calcChain>
</file>

<file path=xl/sharedStrings.xml><?xml version="1.0" encoding="utf-8"?>
<sst xmlns="http://schemas.openxmlformats.org/spreadsheetml/2006/main" count="45" uniqueCount="29">
  <si>
    <t>Estimated Program Financials - Ranges</t>
  </si>
  <si>
    <t>Item</t>
  </si>
  <si>
    <t>Mid-Range 
Financial Estimates</t>
  </si>
  <si>
    <t>High 
(125% of Mid-range)</t>
  </si>
  <si>
    <t>a</t>
  </si>
  <si>
    <t>Incremental Volume</t>
  </si>
  <si>
    <t>b</t>
  </si>
  <si>
    <t>Incremental Revenue</t>
  </si>
  <si>
    <t>c</t>
  </si>
  <si>
    <t>Rebates</t>
  </si>
  <si>
    <t>d</t>
  </si>
  <si>
    <t>Incremental Contribution</t>
  </si>
  <si>
    <t>Marketing Mail and First-Class Mail Incentives</t>
  </si>
  <si>
    <t>FCM Estimated Program Financials (in millions)</t>
  </si>
  <si>
    <t>Marketing Mail Estimated Program Financials (in millions)</t>
  </si>
  <si>
    <t>e</t>
  </si>
  <si>
    <t>f</t>
  </si>
  <si>
    <t>g</t>
  </si>
  <si>
    <t>h</t>
  </si>
  <si>
    <t>Consolidated Estimated Program Financials (in millions)</t>
  </si>
  <si>
    <t>k</t>
  </si>
  <si>
    <t>i</t>
  </si>
  <si>
    <t>j</t>
  </si>
  <si>
    <t>l</t>
  </si>
  <si>
    <t>Source: Calculated FCM plus Marketing Mail incentive projections</t>
  </si>
  <si>
    <t>Low 
(75% of Mid-range)</t>
  </si>
  <si>
    <t>CY2026 Mail Incentive Programs</t>
  </si>
  <si>
    <t>Source: (2025_04_08) CY26 Marketing Mail Incentive Projections.xls; Summary Financials for Mid-Range Estimates and Summary Range Worksheet for high and low ranges</t>
  </si>
  <si>
    <t>Source: (2025_04_08) CY26 First Class Mail Incentive Projections.xls; Summary Financials for Mid-Range Estimates and Summary Range Worksheet for high and low ranges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</si>
</sst>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i/>
      <sz val="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/>
    <xf numFmtId="9" fontId="4" fillId="2" borderId="0" xfId="1" applyNumberFormat="1" applyFont="1" applyFill="1"/>
    <xf numFmtId="0" fontId="7" fillId="2" borderId="0" xfId="1" applyFont="1" applyFill="1"/>
    <xf numFmtId="0" fontId="7" fillId="2" borderId="1" xfId="1" applyFont="1" applyFill="1" applyBorder="1" applyAlignment="1">
      <alignment horizontal="centerContinuous"/>
    </xf>
    <xf numFmtId="0" fontId="4" fillId="2" borderId="2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0" fontId="8" fillId="2" borderId="4" xfId="1" applyFont="1" applyFill="1" applyBorder="1"/>
    <xf numFmtId="0" fontId="7" fillId="2" borderId="3" xfId="0" applyFont="1" applyFill="1" applyBorder="1" applyAlignment="1">
      <alignment horizontal="center" wrapText="1"/>
    </xf>
    <xf numFmtId="0" fontId="8" fillId="2" borderId="0" xfId="1" applyFont="1" applyFill="1"/>
    <xf numFmtId="0" fontId="4" fillId="2" borderId="0" xfId="1" applyFont="1" applyFill="1" applyAlignment="1">
      <alignment horizontal="right"/>
    </xf>
    <xf numFmtId="3" fontId="4" fillId="2" borderId="5" xfId="1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right"/>
    </xf>
    <xf numFmtId="42" fontId="4" fillId="2" borderId="5" xfId="1" applyNumberFormat="1" applyFont="1" applyFill="1" applyBorder="1" applyAlignment="1">
      <alignment horizontal="center"/>
    </xf>
    <xf numFmtId="42" fontId="4" fillId="2" borderId="6" xfId="1" applyNumberFormat="1" applyFont="1" applyFill="1" applyBorder="1" applyAlignment="1">
      <alignment horizontal="center"/>
    </xf>
    <xf numFmtId="3" fontId="4" fillId="2" borderId="0" xfId="1" applyNumberFormat="1" applyFont="1" applyFill="1"/>
    <xf numFmtId="0" fontId="2" fillId="2" borderId="0" xfId="0" applyFont="1" applyFill="1"/>
    <xf numFmtId="0" fontId="4" fillId="2" borderId="0" xfId="0" applyFont="1" applyFill="1"/>
    <xf numFmtId="0" fontId="7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8" fillId="2" borderId="4" xfId="0" applyFont="1" applyFill="1" applyBorder="1"/>
    <xf numFmtId="3" fontId="4" fillId="2" borderId="5" xfId="0" applyNumberFormat="1" applyFont="1" applyFill="1" applyBorder="1" applyAlignment="1">
      <alignment horizontal="right"/>
    </xf>
    <xf numFmtId="42" fontId="4" fillId="2" borderId="5" xfId="0" applyNumberFormat="1" applyFont="1" applyFill="1" applyBorder="1" applyAlignment="1">
      <alignment horizontal="center"/>
    </xf>
    <xf numFmtId="42" fontId="4" fillId="2" borderId="6" xfId="0" applyNumberFormat="1" applyFont="1" applyFill="1" applyBorder="1" applyAlignment="1">
      <alignment horizontal="center"/>
    </xf>
    <xf numFmtId="6" fontId="4" fillId="2" borderId="0" xfId="1" applyNumberFormat="1" applyFont="1" applyFill="1"/>
    <xf numFmtId="3" fontId="1" fillId="3" borderId="0" xfId="0" applyNumberFormat="1" applyFont="1" applyFill="1" applyAlignment="1">
      <alignment horizontal="right" vertical="center" wrapText="1"/>
    </xf>
    <xf numFmtId="6" fontId="1" fillId="3" borderId="0" xfId="0" applyNumberFormat="1" applyFont="1" applyFill="1" applyAlignment="1">
      <alignment horizontal="right" vertical="center" wrapText="1"/>
    </xf>
    <xf numFmtId="6" fontId="4" fillId="2" borderId="0" xfId="1" applyNumberFormat="1" applyFont="1" applyFill="1" applyAlignment="1">
      <alignment horizontal="center"/>
    </xf>
    <xf numFmtId="9" fontId="4" fillId="2" borderId="0" xfId="1" applyNumberFormat="1" applyFont="1" applyFill="1" applyAlignment="1">
      <alignment horizontal="right"/>
    </xf>
    <xf numFmtId="44" fontId="4" fillId="2" borderId="0" xfId="1" applyNumberFormat="1" applyFont="1" applyFill="1"/>
  </cellXfs>
  <cellStyles count="2">
    <cellStyle name="Normal" xfId="0" builtinId="0"/>
    <cellStyle name="Normal 2" xfId="1" xr:uid="{55CF695B-B589-4B81-963E-5B3122845EC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1427-493D-4350-8AAD-24C3D57C058C}">
  <dimension ref="A2:K32"/>
  <sheetViews>
    <sheetView tabSelected="1" zoomScaleNormal="100" workbookViewId="0">
      <selection activeCell="C36" sqref="C36"/>
    </sheetView>
  </sheetViews>
  <sheetFormatPr defaultColWidth="9.140625" defaultRowHeight="11.25" x14ac:dyDescent="0.2"/>
  <cols>
    <col min="1" max="1" width="2.85546875" style="1" customWidth="1"/>
    <col min="2" max="2" width="40.5703125" style="3" bestFit="1" customWidth="1"/>
    <col min="3" max="5" width="15.42578125" style="3" customWidth="1"/>
    <col min="6" max="6" width="15" style="3" bestFit="1" customWidth="1"/>
    <col min="7" max="7" width="11.85546875" style="3" bestFit="1" customWidth="1"/>
    <col min="8" max="8" width="9.140625" style="3"/>
    <col min="9" max="9" width="10.42578125" style="3" bestFit="1" customWidth="1"/>
    <col min="10" max="256" width="9.140625" style="3"/>
    <col min="257" max="257" width="2.85546875" style="3" customWidth="1"/>
    <col min="258" max="258" width="40.5703125" style="3" bestFit="1" customWidth="1"/>
    <col min="259" max="261" width="15.42578125" style="3" customWidth="1"/>
    <col min="262" max="262" width="15" style="3" bestFit="1" customWidth="1"/>
    <col min="263" max="263" width="11.85546875" style="3" bestFit="1" customWidth="1"/>
    <col min="264" max="264" width="9.140625" style="3"/>
    <col min="265" max="265" width="10.42578125" style="3" bestFit="1" customWidth="1"/>
    <col min="266" max="512" width="9.140625" style="3"/>
    <col min="513" max="513" width="2.85546875" style="3" customWidth="1"/>
    <col min="514" max="514" width="40.5703125" style="3" bestFit="1" customWidth="1"/>
    <col min="515" max="517" width="15.42578125" style="3" customWidth="1"/>
    <col min="518" max="518" width="15" style="3" bestFit="1" customWidth="1"/>
    <col min="519" max="519" width="11.85546875" style="3" bestFit="1" customWidth="1"/>
    <col min="520" max="520" width="9.140625" style="3"/>
    <col min="521" max="521" width="10.42578125" style="3" bestFit="1" customWidth="1"/>
    <col min="522" max="768" width="9.140625" style="3"/>
    <col min="769" max="769" width="2.85546875" style="3" customWidth="1"/>
    <col min="770" max="770" width="40.5703125" style="3" bestFit="1" customWidth="1"/>
    <col min="771" max="773" width="15.42578125" style="3" customWidth="1"/>
    <col min="774" max="774" width="15" style="3" bestFit="1" customWidth="1"/>
    <col min="775" max="775" width="11.85546875" style="3" bestFit="1" customWidth="1"/>
    <col min="776" max="776" width="9.140625" style="3"/>
    <col min="777" max="777" width="10.42578125" style="3" bestFit="1" customWidth="1"/>
    <col min="778" max="1024" width="9.140625" style="3"/>
    <col min="1025" max="1025" width="2.85546875" style="3" customWidth="1"/>
    <col min="1026" max="1026" width="40.5703125" style="3" bestFit="1" customWidth="1"/>
    <col min="1027" max="1029" width="15.42578125" style="3" customWidth="1"/>
    <col min="1030" max="1030" width="15" style="3" bestFit="1" customWidth="1"/>
    <col min="1031" max="1031" width="11.85546875" style="3" bestFit="1" customWidth="1"/>
    <col min="1032" max="1032" width="9.140625" style="3"/>
    <col min="1033" max="1033" width="10.42578125" style="3" bestFit="1" customWidth="1"/>
    <col min="1034" max="1280" width="9.140625" style="3"/>
    <col min="1281" max="1281" width="2.85546875" style="3" customWidth="1"/>
    <col min="1282" max="1282" width="40.5703125" style="3" bestFit="1" customWidth="1"/>
    <col min="1283" max="1285" width="15.42578125" style="3" customWidth="1"/>
    <col min="1286" max="1286" width="15" style="3" bestFit="1" customWidth="1"/>
    <col min="1287" max="1287" width="11.85546875" style="3" bestFit="1" customWidth="1"/>
    <col min="1288" max="1288" width="9.140625" style="3"/>
    <col min="1289" max="1289" width="10.42578125" style="3" bestFit="1" customWidth="1"/>
    <col min="1290" max="1536" width="9.140625" style="3"/>
    <col min="1537" max="1537" width="2.85546875" style="3" customWidth="1"/>
    <col min="1538" max="1538" width="40.5703125" style="3" bestFit="1" customWidth="1"/>
    <col min="1539" max="1541" width="15.42578125" style="3" customWidth="1"/>
    <col min="1542" max="1542" width="15" style="3" bestFit="1" customWidth="1"/>
    <col min="1543" max="1543" width="11.85546875" style="3" bestFit="1" customWidth="1"/>
    <col min="1544" max="1544" width="9.140625" style="3"/>
    <col min="1545" max="1545" width="10.42578125" style="3" bestFit="1" customWidth="1"/>
    <col min="1546" max="1792" width="9.140625" style="3"/>
    <col min="1793" max="1793" width="2.85546875" style="3" customWidth="1"/>
    <col min="1794" max="1794" width="40.5703125" style="3" bestFit="1" customWidth="1"/>
    <col min="1795" max="1797" width="15.42578125" style="3" customWidth="1"/>
    <col min="1798" max="1798" width="15" style="3" bestFit="1" customWidth="1"/>
    <col min="1799" max="1799" width="11.85546875" style="3" bestFit="1" customWidth="1"/>
    <col min="1800" max="1800" width="9.140625" style="3"/>
    <col min="1801" max="1801" width="10.42578125" style="3" bestFit="1" customWidth="1"/>
    <col min="1802" max="2048" width="9.140625" style="3"/>
    <col min="2049" max="2049" width="2.85546875" style="3" customWidth="1"/>
    <col min="2050" max="2050" width="40.5703125" style="3" bestFit="1" customWidth="1"/>
    <col min="2051" max="2053" width="15.42578125" style="3" customWidth="1"/>
    <col min="2054" max="2054" width="15" style="3" bestFit="1" customWidth="1"/>
    <col min="2055" max="2055" width="11.85546875" style="3" bestFit="1" customWidth="1"/>
    <col min="2056" max="2056" width="9.140625" style="3"/>
    <col min="2057" max="2057" width="10.42578125" style="3" bestFit="1" customWidth="1"/>
    <col min="2058" max="2304" width="9.140625" style="3"/>
    <col min="2305" max="2305" width="2.85546875" style="3" customWidth="1"/>
    <col min="2306" max="2306" width="40.5703125" style="3" bestFit="1" customWidth="1"/>
    <col min="2307" max="2309" width="15.42578125" style="3" customWidth="1"/>
    <col min="2310" max="2310" width="15" style="3" bestFit="1" customWidth="1"/>
    <col min="2311" max="2311" width="11.85546875" style="3" bestFit="1" customWidth="1"/>
    <col min="2312" max="2312" width="9.140625" style="3"/>
    <col min="2313" max="2313" width="10.42578125" style="3" bestFit="1" customWidth="1"/>
    <col min="2314" max="2560" width="9.140625" style="3"/>
    <col min="2561" max="2561" width="2.85546875" style="3" customWidth="1"/>
    <col min="2562" max="2562" width="40.5703125" style="3" bestFit="1" customWidth="1"/>
    <col min="2563" max="2565" width="15.42578125" style="3" customWidth="1"/>
    <col min="2566" max="2566" width="15" style="3" bestFit="1" customWidth="1"/>
    <col min="2567" max="2567" width="11.85546875" style="3" bestFit="1" customWidth="1"/>
    <col min="2568" max="2568" width="9.140625" style="3"/>
    <col min="2569" max="2569" width="10.42578125" style="3" bestFit="1" customWidth="1"/>
    <col min="2570" max="2816" width="9.140625" style="3"/>
    <col min="2817" max="2817" width="2.85546875" style="3" customWidth="1"/>
    <col min="2818" max="2818" width="40.5703125" style="3" bestFit="1" customWidth="1"/>
    <col min="2819" max="2821" width="15.42578125" style="3" customWidth="1"/>
    <col min="2822" max="2822" width="15" style="3" bestFit="1" customWidth="1"/>
    <col min="2823" max="2823" width="11.85546875" style="3" bestFit="1" customWidth="1"/>
    <col min="2824" max="2824" width="9.140625" style="3"/>
    <col min="2825" max="2825" width="10.42578125" style="3" bestFit="1" customWidth="1"/>
    <col min="2826" max="3072" width="9.140625" style="3"/>
    <col min="3073" max="3073" width="2.85546875" style="3" customWidth="1"/>
    <col min="3074" max="3074" width="40.5703125" style="3" bestFit="1" customWidth="1"/>
    <col min="3075" max="3077" width="15.42578125" style="3" customWidth="1"/>
    <col min="3078" max="3078" width="15" style="3" bestFit="1" customWidth="1"/>
    <col min="3079" max="3079" width="11.85546875" style="3" bestFit="1" customWidth="1"/>
    <col min="3080" max="3080" width="9.140625" style="3"/>
    <col min="3081" max="3081" width="10.42578125" style="3" bestFit="1" customWidth="1"/>
    <col min="3082" max="3328" width="9.140625" style="3"/>
    <col min="3329" max="3329" width="2.85546875" style="3" customWidth="1"/>
    <col min="3330" max="3330" width="40.5703125" style="3" bestFit="1" customWidth="1"/>
    <col min="3331" max="3333" width="15.42578125" style="3" customWidth="1"/>
    <col min="3334" max="3334" width="15" style="3" bestFit="1" customWidth="1"/>
    <col min="3335" max="3335" width="11.85546875" style="3" bestFit="1" customWidth="1"/>
    <col min="3336" max="3336" width="9.140625" style="3"/>
    <col min="3337" max="3337" width="10.42578125" style="3" bestFit="1" customWidth="1"/>
    <col min="3338" max="3584" width="9.140625" style="3"/>
    <col min="3585" max="3585" width="2.85546875" style="3" customWidth="1"/>
    <col min="3586" max="3586" width="40.5703125" style="3" bestFit="1" customWidth="1"/>
    <col min="3587" max="3589" width="15.42578125" style="3" customWidth="1"/>
    <col min="3590" max="3590" width="15" style="3" bestFit="1" customWidth="1"/>
    <col min="3591" max="3591" width="11.85546875" style="3" bestFit="1" customWidth="1"/>
    <col min="3592" max="3592" width="9.140625" style="3"/>
    <col min="3593" max="3593" width="10.42578125" style="3" bestFit="1" customWidth="1"/>
    <col min="3594" max="3840" width="9.140625" style="3"/>
    <col min="3841" max="3841" width="2.85546875" style="3" customWidth="1"/>
    <col min="3842" max="3842" width="40.5703125" style="3" bestFit="1" customWidth="1"/>
    <col min="3843" max="3845" width="15.42578125" style="3" customWidth="1"/>
    <col min="3846" max="3846" width="15" style="3" bestFit="1" customWidth="1"/>
    <col min="3847" max="3847" width="11.85546875" style="3" bestFit="1" customWidth="1"/>
    <col min="3848" max="3848" width="9.140625" style="3"/>
    <col min="3849" max="3849" width="10.42578125" style="3" bestFit="1" customWidth="1"/>
    <col min="3850" max="4096" width="9.140625" style="3"/>
    <col min="4097" max="4097" width="2.85546875" style="3" customWidth="1"/>
    <col min="4098" max="4098" width="40.5703125" style="3" bestFit="1" customWidth="1"/>
    <col min="4099" max="4101" width="15.42578125" style="3" customWidth="1"/>
    <col min="4102" max="4102" width="15" style="3" bestFit="1" customWidth="1"/>
    <col min="4103" max="4103" width="11.85546875" style="3" bestFit="1" customWidth="1"/>
    <col min="4104" max="4104" width="9.140625" style="3"/>
    <col min="4105" max="4105" width="10.42578125" style="3" bestFit="1" customWidth="1"/>
    <col min="4106" max="4352" width="9.140625" style="3"/>
    <col min="4353" max="4353" width="2.85546875" style="3" customWidth="1"/>
    <col min="4354" max="4354" width="40.5703125" style="3" bestFit="1" customWidth="1"/>
    <col min="4355" max="4357" width="15.42578125" style="3" customWidth="1"/>
    <col min="4358" max="4358" width="15" style="3" bestFit="1" customWidth="1"/>
    <col min="4359" max="4359" width="11.85546875" style="3" bestFit="1" customWidth="1"/>
    <col min="4360" max="4360" width="9.140625" style="3"/>
    <col min="4361" max="4361" width="10.42578125" style="3" bestFit="1" customWidth="1"/>
    <col min="4362" max="4608" width="9.140625" style="3"/>
    <col min="4609" max="4609" width="2.85546875" style="3" customWidth="1"/>
    <col min="4610" max="4610" width="40.5703125" style="3" bestFit="1" customWidth="1"/>
    <col min="4611" max="4613" width="15.42578125" style="3" customWidth="1"/>
    <col min="4614" max="4614" width="15" style="3" bestFit="1" customWidth="1"/>
    <col min="4615" max="4615" width="11.85546875" style="3" bestFit="1" customWidth="1"/>
    <col min="4616" max="4616" width="9.140625" style="3"/>
    <col min="4617" max="4617" width="10.42578125" style="3" bestFit="1" customWidth="1"/>
    <col min="4618" max="4864" width="9.140625" style="3"/>
    <col min="4865" max="4865" width="2.85546875" style="3" customWidth="1"/>
    <col min="4866" max="4866" width="40.5703125" style="3" bestFit="1" customWidth="1"/>
    <col min="4867" max="4869" width="15.42578125" style="3" customWidth="1"/>
    <col min="4870" max="4870" width="15" style="3" bestFit="1" customWidth="1"/>
    <col min="4871" max="4871" width="11.85546875" style="3" bestFit="1" customWidth="1"/>
    <col min="4872" max="4872" width="9.140625" style="3"/>
    <col min="4873" max="4873" width="10.42578125" style="3" bestFit="1" customWidth="1"/>
    <col min="4874" max="5120" width="9.140625" style="3"/>
    <col min="5121" max="5121" width="2.85546875" style="3" customWidth="1"/>
    <col min="5122" max="5122" width="40.5703125" style="3" bestFit="1" customWidth="1"/>
    <col min="5123" max="5125" width="15.42578125" style="3" customWidth="1"/>
    <col min="5126" max="5126" width="15" style="3" bestFit="1" customWidth="1"/>
    <col min="5127" max="5127" width="11.85546875" style="3" bestFit="1" customWidth="1"/>
    <col min="5128" max="5128" width="9.140625" style="3"/>
    <col min="5129" max="5129" width="10.42578125" style="3" bestFit="1" customWidth="1"/>
    <col min="5130" max="5376" width="9.140625" style="3"/>
    <col min="5377" max="5377" width="2.85546875" style="3" customWidth="1"/>
    <col min="5378" max="5378" width="40.5703125" style="3" bestFit="1" customWidth="1"/>
    <col min="5379" max="5381" width="15.42578125" style="3" customWidth="1"/>
    <col min="5382" max="5382" width="15" style="3" bestFit="1" customWidth="1"/>
    <col min="5383" max="5383" width="11.85546875" style="3" bestFit="1" customWidth="1"/>
    <col min="5384" max="5384" width="9.140625" style="3"/>
    <col min="5385" max="5385" width="10.42578125" style="3" bestFit="1" customWidth="1"/>
    <col min="5386" max="5632" width="9.140625" style="3"/>
    <col min="5633" max="5633" width="2.85546875" style="3" customWidth="1"/>
    <col min="5634" max="5634" width="40.5703125" style="3" bestFit="1" customWidth="1"/>
    <col min="5635" max="5637" width="15.42578125" style="3" customWidth="1"/>
    <col min="5638" max="5638" width="15" style="3" bestFit="1" customWidth="1"/>
    <col min="5639" max="5639" width="11.85546875" style="3" bestFit="1" customWidth="1"/>
    <col min="5640" max="5640" width="9.140625" style="3"/>
    <col min="5641" max="5641" width="10.42578125" style="3" bestFit="1" customWidth="1"/>
    <col min="5642" max="5888" width="9.140625" style="3"/>
    <col min="5889" max="5889" width="2.85546875" style="3" customWidth="1"/>
    <col min="5890" max="5890" width="40.5703125" style="3" bestFit="1" customWidth="1"/>
    <col min="5891" max="5893" width="15.42578125" style="3" customWidth="1"/>
    <col min="5894" max="5894" width="15" style="3" bestFit="1" customWidth="1"/>
    <col min="5895" max="5895" width="11.85546875" style="3" bestFit="1" customWidth="1"/>
    <col min="5896" max="5896" width="9.140625" style="3"/>
    <col min="5897" max="5897" width="10.42578125" style="3" bestFit="1" customWidth="1"/>
    <col min="5898" max="6144" width="9.140625" style="3"/>
    <col min="6145" max="6145" width="2.85546875" style="3" customWidth="1"/>
    <col min="6146" max="6146" width="40.5703125" style="3" bestFit="1" customWidth="1"/>
    <col min="6147" max="6149" width="15.42578125" style="3" customWidth="1"/>
    <col min="6150" max="6150" width="15" style="3" bestFit="1" customWidth="1"/>
    <col min="6151" max="6151" width="11.85546875" style="3" bestFit="1" customWidth="1"/>
    <col min="6152" max="6152" width="9.140625" style="3"/>
    <col min="6153" max="6153" width="10.42578125" style="3" bestFit="1" customWidth="1"/>
    <col min="6154" max="6400" width="9.140625" style="3"/>
    <col min="6401" max="6401" width="2.85546875" style="3" customWidth="1"/>
    <col min="6402" max="6402" width="40.5703125" style="3" bestFit="1" customWidth="1"/>
    <col min="6403" max="6405" width="15.42578125" style="3" customWidth="1"/>
    <col min="6406" max="6406" width="15" style="3" bestFit="1" customWidth="1"/>
    <col min="6407" max="6407" width="11.85546875" style="3" bestFit="1" customWidth="1"/>
    <col min="6408" max="6408" width="9.140625" style="3"/>
    <col min="6409" max="6409" width="10.42578125" style="3" bestFit="1" customWidth="1"/>
    <col min="6410" max="6656" width="9.140625" style="3"/>
    <col min="6657" max="6657" width="2.85546875" style="3" customWidth="1"/>
    <col min="6658" max="6658" width="40.5703125" style="3" bestFit="1" customWidth="1"/>
    <col min="6659" max="6661" width="15.42578125" style="3" customWidth="1"/>
    <col min="6662" max="6662" width="15" style="3" bestFit="1" customWidth="1"/>
    <col min="6663" max="6663" width="11.85546875" style="3" bestFit="1" customWidth="1"/>
    <col min="6664" max="6664" width="9.140625" style="3"/>
    <col min="6665" max="6665" width="10.42578125" style="3" bestFit="1" customWidth="1"/>
    <col min="6666" max="6912" width="9.140625" style="3"/>
    <col min="6913" max="6913" width="2.85546875" style="3" customWidth="1"/>
    <col min="6914" max="6914" width="40.5703125" style="3" bestFit="1" customWidth="1"/>
    <col min="6915" max="6917" width="15.42578125" style="3" customWidth="1"/>
    <col min="6918" max="6918" width="15" style="3" bestFit="1" customWidth="1"/>
    <col min="6919" max="6919" width="11.85546875" style="3" bestFit="1" customWidth="1"/>
    <col min="6920" max="6920" width="9.140625" style="3"/>
    <col min="6921" max="6921" width="10.42578125" style="3" bestFit="1" customWidth="1"/>
    <col min="6922" max="7168" width="9.140625" style="3"/>
    <col min="7169" max="7169" width="2.85546875" style="3" customWidth="1"/>
    <col min="7170" max="7170" width="40.5703125" style="3" bestFit="1" customWidth="1"/>
    <col min="7171" max="7173" width="15.42578125" style="3" customWidth="1"/>
    <col min="7174" max="7174" width="15" style="3" bestFit="1" customWidth="1"/>
    <col min="7175" max="7175" width="11.85546875" style="3" bestFit="1" customWidth="1"/>
    <col min="7176" max="7176" width="9.140625" style="3"/>
    <col min="7177" max="7177" width="10.42578125" style="3" bestFit="1" customWidth="1"/>
    <col min="7178" max="7424" width="9.140625" style="3"/>
    <col min="7425" max="7425" width="2.85546875" style="3" customWidth="1"/>
    <col min="7426" max="7426" width="40.5703125" style="3" bestFit="1" customWidth="1"/>
    <col min="7427" max="7429" width="15.42578125" style="3" customWidth="1"/>
    <col min="7430" max="7430" width="15" style="3" bestFit="1" customWidth="1"/>
    <col min="7431" max="7431" width="11.85546875" style="3" bestFit="1" customWidth="1"/>
    <col min="7432" max="7432" width="9.140625" style="3"/>
    <col min="7433" max="7433" width="10.42578125" style="3" bestFit="1" customWidth="1"/>
    <col min="7434" max="7680" width="9.140625" style="3"/>
    <col min="7681" max="7681" width="2.85546875" style="3" customWidth="1"/>
    <col min="7682" max="7682" width="40.5703125" style="3" bestFit="1" customWidth="1"/>
    <col min="7683" max="7685" width="15.42578125" style="3" customWidth="1"/>
    <col min="7686" max="7686" width="15" style="3" bestFit="1" customWidth="1"/>
    <col min="7687" max="7687" width="11.85546875" style="3" bestFit="1" customWidth="1"/>
    <col min="7688" max="7688" width="9.140625" style="3"/>
    <col min="7689" max="7689" width="10.42578125" style="3" bestFit="1" customWidth="1"/>
    <col min="7690" max="7936" width="9.140625" style="3"/>
    <col min="7937" max="7937" width="2.85546875" style="3" customWidth="1"/>
    <col min="7938" max="7938" width="40.5703125" style="3" bestFit="1" customWidth="1"/>
    <col min="7939" max="7941" width="15.42578125" style="3" customWidth="1"/>
    <col min="7942" max="7942" width="15" style="3" bestFit="1" customWidth="1"/>
    <col min="7943" max="7943" width="11.85546875" style="3" bestFit="1" customWidth="1"/>
    <col min="7944" max="7944" width="9.140625" style="3"/>
    <col min="7945" max="7945" width="10.42578125" style="3" bestFit="1" customWidth="1"/>
    <col min="7946" max="8192" width="9.140625" style="3"/>
    <col min="8193" max="8193" width="2.85546875" style="3" customWidth="1"/>
    <col min="8194" max="8194" width="40.5703125" style="3" bestFit="1" customWidth="1"/>
    <col min="8195" max="8197" width="15.42578125" style="3" customWidth="1"/>
    <col min="8198" max="8198" width="15" style="3" bestFit="1" customWidth="1"/>
    <col min="8199" max="8199" width="11.85546875" style="3" bestFit="1" customWidth="1"/>
    <col min="8200" max="8200" width="9.140625" style="3"/>
    <col min="8201" max="8201" width="10.42578125" style="3" bestFit="1" customWidth="1"/>
    <col min="8202" max="8448" width="9.140625" style="3"/>
    <col min="8449" max="8449" width="2.85546875" style="3" customWidth="1"/>
    <col min="8450" max="8450" width="40.5703125" style="3" bestFit="1" customWidth="1"/>
    <col min="8451" max="8453" width="15.42578125" style="3" customWidth="1"/>
    <col min="8454" max="8454" width="15" style="3" bestFit="1" customWidth="1"/>
    <col min="8455" max="8455" width="11.85546875" style="3" bestFit="1" customWidth="1"/>
    <col min="8456" max="8456" width="9.140625" style="3"/>
    <col min="8457" max="8457" width="10.42578125" style="3" bestFit="1" customWidth="1"/>
    <col min="8458" max="8704" width="9.140625" style="3"/>
    <col min="8705" max="8705" width="2.85546875" style="3" customWidth="1"/>
    <col min="8706" max="8706" width="40.5703125" style="3" bestFit="1" customWidth="1"/>
    <col min="8707" max="8709" width="15.42578125" style="3" customWidth="1"/>
    <col min="8710" max="8710" width="15" style="3" bestFit="1" customWidth="1"/>
    <col min="8711" max="8711" width="11.85546875" style="3" bestFit="1" customWidth="1"/>
    <col min="8712" max="8712" width="9.140625" style="3"/>
    <col min="8713" max="8713" width="10.42578125" style="3" bestFit="1" customWidth="1"/>
    <col min="8714" max="8960" width="9.140625" style="3"/>
    <col min="8961" max="8961" width="2.85546875" style="3" customWidth="1"/>
    <col min="8962" max="8962" width="40.5703125" style="3" bestFit="1" customWidth="1"/>
    <col min="8963" max="8965" width="15.42578125" style="3" customWidth="1"/>
    <col min="8966" max="8966" width="15" style="3" bestFit="1" customWidth="1"/>
    <col min="8967" max="8967" width="11.85546875" style="3" bestFit="1" customWidth="1"/>
    <col min="8968" max="8968" width="9.140625" style="3"/>
    <col min="8969" max="8969" width="10.42578125" style="3" bestFit="1" customWidth="1"/>
    <col min="8970" max="9216" width="9.140625" style="3"/>
    <col min="9217" max="9217" width="2.85546875" style="3" customWidth="1"/>
    <col min="9218" max="9218" width="40.5703125" style="3" bestFit="1" customWidth="1"/>
    <col min="9219" max="9221" width="15.42578125" style="3" customWidth="1"/>
    <col min="9222" max="9222" width="15" style="3" bestFit="1" customWidth="1"/>
    <col min="9223" max="9223" width="11.85546875" style="3" bestFit="1" customWidth="1"/>
    <col min="9224" max="9224" width="9.140625" style="3"/>
    <col min="9225" max="9225" width="10.42578125" style="3" bestFit="1" customWidth="1"/>
    <col min="9226" max="9472" width="9.140625" style="3"/>
    <col min="9473" max="9473" width="2.85546875" style="3" customWidth="1"/>
    <col min="9474" max="9474" width="40.5703125" style="3" bestFit="1" customWidth="1"/>
    <col min="9475" max="9477" width="15.42578125" style="3" customWidth="1"/>
    <col min="9478" max="9478" width="15" style="3" bestFit="1" customWidth="1"/>
    <col min="9479" max="9479" width="11.85546875" style="3" bestFit="1" customWidth="1"/>
    <col min="9480" max="9480" width="9.140625" style="3"/>
    <col min="9481" max="9481" width="10.42578125" style="3" bestFit="1" customWidth="1"/>
    <col min="9482" max="9728" width="9.140625" style="3"/>
    <col min="9729" max="9729" width="2.85546875" style="3" customWidth="1"/>
    <col min="9730" max="9730" width="40.5703125" style="3" bestFit="1" customWidth="1"/>
    <col min="9731" max="9733" width="15.42578125" style="3" customWidth="1"/>
    <col min="9734" max="9734" width="15" style="3" bestFit="1" customWidth="1"/>
    <col min="9735" max="9735" width="11.85546875" style="3" bestFit="1" customWidth="1"/>
    <col min="9736" max="9736" width="9.140625" style="3"/>
    <col min="9737" max="9737" width="10.42578125" style="3" bestFit="1" customWidth="1"/>
    <col min="9738" max="9984" width="9.140625" style="3"/>
    <col min="9985" max="9985" width="2.85546875" style="3" customWidth="1"/>
    <col min="9986" max="9986" width="40.5703125" style="3" bestFit="1" customWidth="1"/>
    <col min="9987" max="9989" width="15.42578125" style="3" customWidth="1"/>
    <col min="9990" max="9990" width="15" style="3" bestFit="1" customWidth="1"/>
    <col min="9991" max="9991" width="11.85546875" style="3" bestFit="1" customWidth="1"/>
    <col min="9992" max="9992" width="9.140625" style="3"/>
    <col min="9993" max="9993" width="10.42578125" style="3" bestFit="1" customWidth="1"/>
    <col min="9994" max="10240" width="9.140625" style="3"/>
    <col min="10241" max="10241" width="2.85546875" style="3" customWidth="1"/>
    <col min="10242" max="10242" width="40.5703125" style="3" bestFit="1" customWidth="1"/>
    <col min="10243" max="10245" width="15.42578125" style="3" customWidth="1"/>
    <col min="10246" max="10246" width="15" style="3" bestFit="1" customWidth="1"/>
    <col min="10247" max="10247" width="11.85546875" style="3" bestFit="1" customWidth="1"/>
    <col min="10248" max="10248" width="9.140625" style="3"/>
    <col min="10249" max="10249" width="10.42578125" style="3" bestFit="1" customWidth="1"/>
    <col min="10250" max="10496" width="9.140625" style="3"/>
    <col min="10497" max="10497" width="2.85546875" style="3" customWidth="1"/>
    <col min="10498" max="10498" width="40.5703125" style="3" bestFit="1" customWidth="1"/>
    <col min="10499" max="10501" width="15.42578125" style="3" customWidth="1"/>
    <col min="10502" max="10502" width="15" style="3" bestFit="1" customWidth="1"/>
    <col min="10503" max="10503" width="11.85546875" style="3" bestFit="1" customWidth="1"/>
    <col min="10504" max="10504" width="9.140625" style="3"/>
    <col min="10505" max="10505" width="10.42578125" style="3" bestFit="1" customWidth="1"/>
    <col min="10506" max="10752" width="9.140625" style="3"/>
    <col min="10753" max="10753" width="2.85546875" style="3" customWidth="1"/>
    <col min="10754" max="10754" width="40.5703125" style="3" bestFit="1" customWidth="1"/>
    <col min="10755" max="10757" width="15.42578125" style="3" customWidth="1"/>
    <col min="10758" max="10758" width="15" style="3" bestFit="1" customWidth="1"/>
    <col min="10759" max="10759" width="11.85546875" style="3" bestFit="1" customWidth="1"/>
    <col min="10760" max="10760" width="9.140625" style="3"/>
    <col min="10761" max="10761" width="10.42578125" style="3" bestFit="1" customWidth="1"/>
    <col min="10762" max="11008" width="9.140625" style="3"/>
    <col min="11009" max="11009" width="2.85546875" style="3" customWidth="1"/>
    <col min="11010" max="11010" width="40.5703125" style="3" bestFit="1" customWidth="1"/>
    <col min="11011" max="11013" width="15.42578125" style="3" customWidth="1"/>
    <col min="11014" max="11014" width="15" style="3" bestFit="1" customWidth="1"/>
    <col min="11015" max="11015" width="11.85546875" style="3" bestFit="1" customWidth="1"/>
    <col min="11016" max="11016" width="9.140625" style="3"/>
    <col min="11017" max="11017" width="10.42578125" style="3" bestFit="1" customWidth="1"/>
    <col min="11018" max="11264" width="9.140625" style="3"/>
    <col min="11265" max="11265" width="2.85546875" style="3" customWidth="1"/>
    <col min="11266" max="11266" width="40.5703125" style="3" bestFit="1" customWidth="1"/>
    <col min="11267" max="11269" width="15.42578125" style="3" customWidth="1"/>
    <col min="11270" max="11270" width="15" style="3" bestFit="1" customWidth="1"/>
    <col min="11271" max="11271" width="11.85546875" style="3" bestFit="1" customWidth="1"/>
    <col min="11272" max="11272" width="9.140625" style="3"/>
    <col min="11273" max="11273" width="10.42578125" style="3" bestFit="1" customWidth="1"/>
    <col min="11274" max="11520" width="9.140625" style="3"/>
    <col min="11521" max="11521" width="2.85546875" style="3" customWidth="1"/>
    <col min="11522" max="11522" width="40.5703125" style="3" bestFit="1" customWidth="1"/>
    <col min="11523" max="11525" width="15.42578125" style="3" customWidth="1"/>
    <col min="11526" max="11526" width="15" style="3" bestFit="1" customWidth="1"/>
    <col min="11527" max="11527" width="11.85546875" style="3" bestFit="1" customWidth="1"/>
    <col min="11528" max="11528" width="9.140625" style="3"/>
    <col min="11529" max="11529" width="10.42578125" style="3" bestFit="1" customWidth="1"/>
    <col min="11530" max="11776" width="9.140625" style="3"/>
    <col min="11777" max="11777" width="2.85546875" style="3" customWidth="1"/>
    <col min="11778" max="11778" width="40.5703125" style="3" bestFit="1" customWidth="1"/>
    <col min="11779" max="11781" width="15.42578125" style="3" customWidth="1"/>
    <col min="11782" max="11782" width="15" style="3" bestFit="1" customWidth="1"/>
    <col min="11783" max="11783" width="11.85546875" style="3" bestFit="1" customWidth="1"/>
    <col min="11784" max="11784" width="9.140625" style="3"/>
    <col min="11785" max="11785" width="10.42578125" style="3" bestFit="1" customWidth="1"/>
    <col min="11786" max="12032" width="9.140625" style="3"/>
    <col min="12033" max="12033" width="2.85546875" style="3" customWidth="1"/>
    <col min="12034" max="12034" width="40.5703125" style="3" bestFit="1" customWidth="1"/>
    <col min="12035" max="12037" width="15.42578125" style="3" customWidth="1"/>
    <col min="12038" max="12038" width="15" style="3" bestFit="1" customWidth="1"/>
    <col min="12039" max="12039" width="11.85546875" style="3" bestFit="1" customWidth="1"/>
    <col min="12040" max="12040" width="9.140625" style="3"/>
    <col min="12041" max="12041" width="10.42578125" style="3" bestFit="1" customWidth="1"/>
    <col min="12042" max="12288" width="9.140625" style="3"/>
    <col min="12289" max="12289" width="2.85546875" style="3" customWidth="1"/>
    <col min="12290" max="12290" width="40.5703125" style="3" bestFit="1" customWidth="1"/>
    <col min="12291" max="12293" width="15.42578125" style="3" customWidth="1"/>
    <col min="12294" max="12294" width="15" style="3" bestFit="1" customWidth="1"/>
    <col min="12295" max="12295" width="11.85546875" style="3" bestFit="1" customWidth="1"/>
    <col min="12296" max="12296" width="9.140625" style="3"/>
    <col min="12297" max="12297" width="10.42578125" style="3" bestFit="1" customWidth="1"/>
    <col min="12298" max="12544" width="9.140625" style="3"/>
    <col min="12545" max="12545" width="2.85546875" style="3" customWidth="1"/>
    <col min="12546" max="12546" width="40.5703125" style="3" bestFit="1" customWidth="1"/>
    <col min="12547" max="12549" width="15.42578125" style="3" customWidth="1"/>
    <col min="12550" max="12550" width="15" style="3" bestFit="1" customWidth="1"/>
    <col min="12551" max="12551" width="11.85546875" style="3" bestFit="1" customWidth="1"/>
    <col min="12552" max="12552" width="9.140625" style="3"/>
    <col min="12553" max="12553" width="10.42578125" style="3" bestFit="1" customWidth="1"/>
    <col min="12554" max="12800" width="9.140625" style="3"/>
    <col min="12801" max="12801" width="2.85546875" style="3" customWidth="1"/>
    <col min="12802" max="12802" width="40.5703125" style="3" bestFit="1" customWidth="1"/>
    <col min="12803" max="12805" width="15.42578125" style="3" customWidth="1"/>
    <col min="12806" max="12806" width="15" style="3" bestFit="1" customWidth="1"/>
    <col min="12807" max="12807" width="11.85546875" style="3" bestFit="1" customWidth="1"/>
    <col min="12808" max="12808" width="9.140625" style="3"/>
    <col min="12809" max="12809" width="10.42578125" style="3" bestFit="1" customWidth="1"/>
    <col min="12810" max="13056" width="9.140625" style="3"/>
    <col min="13057" max="13057" width="2.85546875" style="3" customWidth="1"/>
    <col min="13058" max="13058" width="40.5703125" style="3" bestFit="1" customWidth="1"/>
    <col min="13059" max="13061" width="15.42578125" style="3" customWidth="1"/>
    <col min="13062" max="13062" width="15" style="3" bestFit="1" customWidth="1"/>
    <col min="13063" max="13063" width="11.85546875" style="3" bestFit="1" customWidth="1"/>
    <col min="13064" max="13064" width="9.140625" style="3"/>
    <col min="13065" max="13065" width="10.42578125" style="3" bestFit="1" customWidth="1"/>
    <col min="13066" max="13312" width="9.140625" style="3"/>
    <col min="13313" max="13313" width="2.85546875" style="3" customWidth="1"/>
    <col min="13314" max="13314" width="40.5703125" style="3" bestFit="1" customWidth="1"/>
    <col min="13315" max="13317" width="15.42578125" style="3" customWidth="1"/>
    <col min="13318" max="13318" width="15" style="3" bestFit="1" customWidth="1"/>
    <col min="13319" max="13319" width="11.85546875" style="3" bestFit="1" customWidth="1"/>
    <col min="13320" max="13320" width="9.140625" style="3"/>
    <col min="13321" max="13321" width="10.42578125" style="3" bestFit="1" customWidth="1"/>
    <col min="13322" max="13568" width="9.140625" style="3"/>
    <col min="13569" max="13569" width="2.85546875" style="3" customWidth="1"/>
    <col min="13570" max="13570" width="40.5703125" style="3" bestFit="1" customWidth="1"/>
    <col min="13571" max="13573" width="15.42578125" style="3" customWidth="1"/>
    <col min="13574" max="13574" width="15" style="3" bestFit="1" customWidth="1"/>
    <col min="13575" max="13575" width="11.85546875" style="3" bestFit="1" customWidth="1"/>
    <col min="13576" max="13576" width="9.140625" style="3"/>
    <col min="13577" max="13577" width="10.42578125" style="3" bestFit="1" customWidth="1"/>
    <col min="13578" max="13824" width="9.140625" style="3"/>
    <col min="13825" max="13825" width="2.85546875" style="3" customWidth="1"/>
    <col min="13826" max="13826" width="40.5703125" style="3" bestFit="1" customWidth="1"/>
    <col min="13827" max="13829" width="15.42578125" style="3" customWidth="1"/>
    <col min="13830" max="13830" width="15" style="3" bestFit="1" customWidth="1"/>
    <col min="13831" max="13831" width="11.85546875" style="3" bestFit="1" customWidth="1"/>
    <col min="13832" max="13832" width="9.140625" style="3"/>
    <col min="13833" max="13833" width="10.42578125" style="3" bestFit="1" customWidth="1"/>
    <col min="13834" max="14080" width="9.140625" style="3"/>
    <col min="14081" max="14081" width="2.85546875" style="3" customWidth="1"/>
    <col min="14082" max="14082" width="40.5703125" style="3" bestFit="1" customWidth="1"/>
    <col min="14083" max="14085" width="15.42578125" style="3" customWidth="1"/>
    <col min="14086" max="14086" width="15" style="3" bestFit="1" customWidth="1"/>
    <col min="14087" max="14087" width="11.85546875" style="3" bestFit="1" customWidth="1"/>
    <col min="14088" max="14088" width="9.140625" style="3"/>
    <col min="14089" max="14089" width="10.42578125" style="3" bestFit="1" customWidth="1"/>
    <col min="14090" max="14336" width="9.140625" style="3"/>
    <col min="14337" max="14337" width="2.85546875" style="3" customWidth="1"/>
    <col min="14338" max="14338" width="40.5703125" style="3" bestFit="1" customWidth="1"/>
    <col min="14339" max="14341" width="15.42578125" style="3" customWidth="1"/>
    <col min="14342" max="14342" width="15" style="3" bestFit="1" customWidth="1"/>
    <col min="14343" max="14343" width="11.85546875" style="3" bestFit="1" customWidth="1"/>
    <col min="14344" max="14344" width="9.140625" style="3"/>
    <col min="14345" max="14345" width="10.42578125" style="3" bestFit="1" customWidth="1"/>
    <col min="14346" max="14592" width="9.140625" style="3"/>
    <col min="14593" max="14593" width="2.85546875" style="3" customWidth="1"/>
    <col min="14594" max="14594" width="40.5703125" style="3" bestFit="1" customWidth="1"/>
    <col min="14595" max="14597" width="15.42578125" style="3" customWidth="1"/>
    <col min="14598" max="14598" width="15" style="3" bestFit="1" customWidth="1"/>
    <col min="14599" max="14599" width="11.85546875" style="3" bestFit="1" customWidth="1"/>
    <col min="14600" max="14600" width="9.140625" style="3"/>
    <col min="14601" max="14601" width="10.42578125" style="3" bestFit="1" customWidth="1"/>
    <col min="14602" max="14848" width="9.140625" style="3"/>
    <col min="14849" max="14849" width="2.85546875" style="3" customWidth="1"/>
    <col min="14850" max="14850" width="40.5703125" style="3" bestFit="1" customWidth="1"/>
    <col min="14851" max="14853" width="15.42578125" style="3" customWidth="1"/>
    <col min="14854" max="14854" width="15" style="3" bestFit="1" customWidth="1"/>
    <col min="14855" max="14855" width="11.85546875" style="3" bestFit="1" customWidth="1"/>
    <col min="14856" max="14856" width="9.140625" style="3"/>
    <col min="14857" max="14857" width="10.42578125" style="3" bestFit="1" customWidth="1"/>
    <col min="14858" max="15104" width="9.140625" style="3"/>
    <col min="15105" max="15105" width="2.85546875" style="3" customWidth="1"/>
    <col min="15106" max="15106" width="40.5703125" style="3" bestFit="1" customWidth="1"/>
    <col min="15107" max="15109" width="15.42578125" style="3" customWidth="1"/>
    <col min="15110" max="15110" width="15" style="3" bestFit="1" customWidth="1"/>
    <col min="15111" max="15111" width="11.85546875" style="3" bestFit="1" customWidth="1"/>
    <col min="15112" max="15112" width="9.140625" style="3"/>
    <col min="15113" max="15113" width="10.42578125" style="3" bestFit="1" customWidth="1"/>
    <col min="15114" max="15360" width="9.140625" style="3"/>
    <col min="15361" max="15361" width="2.85546875" style="3" customWidth="1"/>
    <col min="15362" max="15362" width="40.5703125" style="3" bestFit="1" customWidth="1"/>
    <col min="15363" max="15365" width="15.42578125" style="3" customWidth="1"/>
    <col min="15366" max="15366" width="15" style="3" bestFit="1" customWidth="1"/>
    <col min="15367" max="15367" width="11.85546875" style="3" bestFit="1" customWidth="1"/>
    <col min="15368" max="15368" width="9.140625" style="3"/>
    <col min="15369" max="15369" width="10.42578125" style="3" bestFit="1" customWidth="1"/>
    <col min="15370" max="15616" width="9.140625" style="3"/>
    <col min="15617" max="15617" width="2.85546875" style="3" customWidth="1"/>
    <col min="15618" max="15618" width="40.5703125" style="3" bestFit="1" customWidth="1"/>
    <col min="15619" max="15621" width="15.42578125" style="3" customWidth="1"/>
    <col min="15622" max="15622" width="15" style="3" bestFit="1" customWidth="1"/>
    <col min="15623" max="15623" width="11.85546875" style="3" bestFit="1" customWidth="1"/>
    <col min="15624" max="15624" width="9.140625" style="3"/>
    <col min="15625" max="15625" width="10.42578125" style="3" bestFit="1" customWidth="1"/>
    <col min="15626" max="15872" width="9.140625" style="3"/>
    <col min="15873" max="15873" width="2.85546875" style="3" customWidth="1"/>
    <col min="15874" max="15874" width="40.5703125" style="3" bestFit="1" customWidth="1"/>
    <col min="15875" max="15877" width="15.42578125" style="3" customWidth="1"/>
    <col min="15878" max="15878" width="15" style="3" bestFit="1" customWidth="1"/>
    <col min="15879" max="15879" width="11.85546875" style="3" bestFit="1" customWidth="1"/>
    <col min="15880" max="15880" width="9.140625" style="3"/>
    <col min="15881" max="15881" width="10.42578125" style="3" bestFit="1" customWidth="1"/>
    <col min="15882" max="16128" width="9.140625" style="3"/>
    <col min="16129" max="16129" width="2.85546875" style="3" customWidth="1"/>
    <col min="16130" max="16130" width="40.5703125" style="3" bestFit="1" customWidth="1"/>
    <col min="16131" max="16133" width="15.42578125" style="3" customWidth="1"/>
    <col min="16134" max="16134" width="15" style="3" bestFit="1" customWidth="1"/>
    <col min="16135" max="16135" width="11.85546875" style="3" bestFit="1" customWidth="1"/>
    <col min="16136" max="16136" width="9.140625" style="3"/>
    <col min="16137" max="16137" width="10.42578125" style="3" bestFit="1" customWidth="1"/>
    <col min="16138" max="16384" width="9.140625" style="3"/>
  </cols>
  <sheetData>
    <row r="2" spans="1:11" ht="20.25" x14ac:dyDescent="0.3">
      <c r="B2" s="2" t="s">
        <v>26</v>
      </c>
    </row>
    <row r="3" spans="1:11" ht="12.75" x14ac:dyDescent="0.2">
      <c r="B3" s="4" t="s">
        <v>0</v>
      </c>
    </row>
    <row r="4" spans="1:11" x14ac:dyDescent="0.2">
      <c r="B4" s="5" t="s">
        <v>12</v>
      </c>
    </row>
    <row r="5" spans="1:11" x14ac:dyDescent="0.2">
      <c r="B5" s="5"/>
      <c r="H5" s="6"/>
      <c r="I5" s="6"/>
    </row>
    <row r="6" spans="1:11" x14ac:dyDescent="0.2">
      <c r="B6" s="7"/>
      <c r="F6" s="7"/>
    </row>
    <row r="7" spans="1:11" x14ac:dyDescent="0.2">
      <c r="C7" s="8" t="s">
        <v>13</v>
      </c>
      <c r="D7" s="9"/>
      <c r="E7" s="10"/>
    </row>
    <row r="8" spans="1:11" ht="33.75" x14ac:dyDescent="0.2">
      <c r="B8" s="11" t="s">
        <v>1</v>
      </c>
      <c r="C8" s="12" t="s">
        <v>25</v>
      </c>
      <c r="D8" s="12" t="s">
        <v>2</v>
      </c>
      <c r="E8" s="12" t="s">
        <v>3</v>
      </c>
      <c r="F8" s="13"/>
      <c r="G8" s="14"/>
      <c r="H8" s="14"/>
      <c r="I8" s="14"/>
      <c r="J8" s="14"/>
      <c r="K8" s="14"/>
    </row>
    <row r="9" spans="1:11" x14ac:dyDescent="0.2">
      <c r="A9" s="1" t="s">
        <v>4</v>
      </c>
      <c r="B9" s="3" t="s">
        <v>5</v>
      </c>
      <c r="C9" s="15">
        <f>D9*0.75</f>
        <v>726.66685598420531</v>
      </c>
      <c r="D9" s="15">
        <v>968.88914131227375</v>
      </c>
      <c r="E9" s="15">
        <f>D9*1.25</f>
        <v>1211.1114266403422</v>
      </c>
      <c r="G9" s="16"/>
      <c r="H9" s="16"/>
      <c r="I9" s="33"/>
      <c r="J9" s="6"/>
      <c r="K9" s="6"/>
    </row>
    <row r="10" spans="1:11" x14ac:dyDescent="0.2">
      <c r="A10" s="1" t="s">
        <v>6</v>
      </c>
      <c r="B10" s="3" t="s">
        <v>7</v>
      </c>
      <c r="C10" s="17">
        <f>D10*0.75</f>
        <v>444.41950017611612</v>
      </c>
      <c r="D10" s="17">
        <v>592.55933356815478</v>
      </c>
      <c r="E10" s="17">
        <f>D10*1.25</f>
        <v>740.69916696019345</v>
      </c>
      <c r="G10" s="32"/>
      <c r="H10" s="32"/>
      <c r="I10" s="33"/>
      <c r="J10" s="6"/>
    </row>
    <row r="11" spans="1:11" x14ac:dyDescent="0.2">
      <c r="A11" s="1" t="s">
        <v>8</v>
      </c>
      <c r="B11" s="3" t="s">
        <v>9</v>
      </c>
      <c r="C11" s="17">
        <f>D11*0.75</f>
        <v>133.32585005283482</v>
      </c>
      <c r="D11" s="17">
        <v>177.76780007044644</v>
      </c>
      <c r="E11" s="17">
        <f>D11*1.25</f>
        <v>222.20975008805806</v>
      </c>
      <c r="G11" s="32"/>
      <c r="H11" s="32"/>
      <c r="I11" s="33"/>
      <c r="J11" s="6"/>
    </row>
    <row r="12" spans="1:11" x14ac:dyDescent="0.2">
      <c r="A12" s="1" t="s">
        <v>10</v>
      </c>
      <c r="B12" s="3" t="s">
        <v>11</v>
      </c>
      <c r="C12" s="18">
        <f>D12*0.75</f>
        <v>184.77286611986858</v>
      </c>
      <c r="D12" s="18">
        <v>246.3638214931581</v>
      </c>
      <c r="E12" s="18">
        <f>D12*1.25</f>
        <v>307.95477686644762</v>
      </c>
      <c r="F12" s="19"/>
      <c r="G12" s="32"/>
      <c r="H12" s="32"/>
      <c r="I12" s="33"/>
      <c r="J12" s="6"/>
    </row>
    <row r="13" spans="1:11" x14ac:dyDescent="0.2">
      <c r="B13" s="5" t="s">
        <v>28</v>
      </c>
    </row>
    <row r="14" spans="1:11" x14ac:dyDescent="0.2">
      <c r="B14" s="5"/>
    </row>
    <row r="15" spans="1:11" x14ac:dyDescent="0.2">
      <c r="A15" s="20"/>
      <c r="B15" s="21"/>
      <c r="C15" s="22" t="s">
        <v>14</v>
      </c>
      <c r="D15" s="23"/>
      <c r="E15" s="24"/>
    </row>
    <row r="16" spans="1:11" ht="33.75" x14ac:dyDescent="0.2">
      <c r="A16" s="20"/>
      <c r="B16" s="25" t="s">
        <v>1</v>
      </c>
      <c r="C16" s="12" t="s">
        <v>25</v>
      </c>
      <c r="D16" s="12" t="s">
        <v>2</v>
      </c>
      <c r="E16" s="12" t="s">
        <v>3</v>
      </c>
    </row>
    <row r="17" spans="1:10" ht="9.9499999999999993" customHeight="1" x14ac:dyDescent="0.2">
      <c r="A17" s="20" t="s">
        <v>15</v>
      </c>
      <c r="B17" s="21" t="s">
        <v>5</v>
      </c>
      <c r="C17" s="26">
        <f>D17*0.75</f>
        <v>3081.6668825301081</v>
      </c>
      <c r="D17" s="15">
        <v>4108.8891767068108</v>
      </c>
      <c r="E17" s="26">
        <f>D17*1.25</f>
        <v>5136.1114708835139</v>
      </c>
      <c r="G17" s="30"/>
      <c r="H17" s="30"/>
    </row>
    <row r="18" spans="1:10" ht="9.9499999999999993" customHeight="1" x14ac:dyDescent="0.2">
      <c r="A18" s="20" t="s">
        <v>16</v>
      </c>
      <c r="B18" s="21" t="s">
        <v>7</v>
      </c>
      <c r="C18" s="27">
        <f t="shared" ref="C18:C20" si="0">D18*0.75</f>
        <v>955.28356434981583</v>
      </c>
      <c r="D18" s="17">
        <v>1273.7114191330877</v>
      </c>
      <c r="E18" s="27">
        <f t="shared" ref="E18:E20" si="1">D18*1.25</f>
        <v>1592.1392739163596</v>
      </c>
      <c r="G18" s="31"/>
      <c r="H18" s="31"/>
    </row>
    <row r="19" spans="1:10" ht="9.9499999999999993" customHeight="1" x14ac:dyDescent="0.2">
      <c r="A19" s="20" t="s">
        <v>17</v>
      </c>
      <c r="B19" s="21" t="s">
        <v>9</v>
      </c>
      <c r="C19" s="27">
        <f t="shared" si="0"/>
        <v>286.58506930494468</v>
      </c>
      <c r="D19" s="17">
        <v>382.11342573992624</v>
      </c>
      <c r="E19" s="27">
        <f t="shared" si="1"/>
        <v>477.6417821749078</v>
      </c>
      <c r="G19" s="31"/>
      <c r="H19" s="31"/>
    </row>
    <row r="20" spans="1:10" ht="9.9499999999999993" customHeight="1" x14ac:dyDescent="0.2">
      <c r="A20" s="20" t="s">
        <v>18</v>
      </c>
      <c r="B20" s="21" t="s">
        <v>11</v>
      </c>
      <c r="C20" s="28">
        <f t="shared" si="0"/>
        <v>195.02390457644776</v>
      </c>
      <c r="D20" s="18">
        <v>260.031872768597</v>
      </c>
      <c r="E20" s="28">
        <f t="shared" si="1"/>
        <v>325.03984096074623</v>
      </c>
      <c r="G20" s="31"/>
      <c r="H20" s="31"/>
    </row>
    <row r="21" spans="1:10" x14ac:dyDescent="0.2">
      <c r="B21" s="5" t="s">
        <v>27</v>
      </c>
    </row>
    <row r="23" spans="1:10" x14ac:dyDescent="0.2">
      <c r="A23" s="20"/>
      <c r="B23" s="21"/>
      <c r="C23" s="22" t="s">
        <v>19</v>
      </c>
      <c r="D23" s="23"/>
      <c r="E23" s="24"/>
    </row>
    <row r="24" spans="1:10" ht="33.75" x14ac:dyDescent="0.2">
      <c r="A24" s="20"/>
      <c r="B24" s="25" t="s">
        <v>1</v>
      </c>
      <c r="C24" s="12" t="s">
        <v>25</v>
      </c>
      <c r="D24" s="12" t="s">
        <v>2</v>
      </c>
      <c r="E24" s="12" t="s">
        <v>3</v>
      </c>
    </row>
    <row r="25" spans="1:10" x14ac:dyDescent="0.2">
      <c r="A25" s="20" t="s">
        <v>21</v>
      </c>
      <c r="B25" s="21" t="s">
        <v>5</v>
      </c>
      <c r="C25" s="26">
        <f>C9+C17</f>
        <v>3808.3337385143132</v>
      </c>
      <c r="D25" s="15">
        <f>D9+D17</f>
        <v>5077.7783180190845</v>
      </c>
      <c r="E25" s="26">
        <f t="shared" ref="E25" si="2">E9+E17</f>
        <v>6347.2228975238559</v>
      </c>
      <c r="G25" s="19"/>
      <c r="H25" s="19"/>
      <c r="I25" s="6"/>
      <c r="J25" s="6"/>
    </row>
    <row r="26" spans="1:10" x14ac:dyDescent="0.2">
      <c r="A26" s="20" t="s">
        <v>22</v>
      </c>
      <c r="B26" s="21" t="s">
        <v>7</v>
      </c>
      <c r="C26" s="27">
        <f t="shared" ref="C26:E26" si="3">C10+C18</f>
        <v>1399.7030645259319</v>
      </c>
      <c r="D26" s="17">
        <f t="shared" si="3"/>
        <v>1866.2707527012426</v>
      </c>
      <c r="E26" s="27">
        <f t="shared" si="3"/>
        <v>2332.8384408765532</v>
      </c>
      <c r="G26" s="29"/>
      <c r="H26" s="29"/>
      <c r="I26" s="6"/>
      <c r="J26" s="6"/>
    </row>
    <row r="27" spans="1:10" x14ac:dyDescent="0.2">
      <c r="A27" s="20" t="s">
        <v>20</v>
      </c>
      <c r="B27" s="21" t="s">
        <v>9</v>
      </c>
      <c r="C27" s="27">
        <f t="shared" ref="C27:E27" si="4">C11+C19</f>
        <v>419.91091935777951</v>
      </c>
      <c r="D27" s="17">
        <f t="shared" si="4"/>
        <v>559.88122581037271</v>
      </c>
      <c r="E27" s="27">
        <f t="shared" si="4"/>
        <v>699.85153226296586</v>
      </c>
      <c r="G27" s="29"/>
      <c r="H27" s="29"/>
      <c r="I27" s="6"/>
      <c r="J27" s="6"/>
    </row>
    <row r="28" spans="1:10" x14ac:dyDescent="0.2">
      <c r="A28" s="20" t="s">
        <v>23</v>
      </c>
      <c r="B28" s="21" t="s">
        <v>11</v>
      </c>
      <c r="C28" s="28">
        <f t="shared" ref="C28:E28" si="5">C12+C20</f>
        <v>379.79677069631634</v>
      </c>
      <c r="D28" s="18">
        <f>D12+D20</f>
        <v>506.39569426175512</v>
      </c>
      <c r="E28" s="28">
        <f t="shared" si="5"/>
        <v>632.99461782719391</v>
      </c>
      <c r="G28" s="29"/>
      <c r="H28" s="29"/>
      <c r="I28" s="6"/>
      <c r="J28" s="6"/>
    </row>
    <row r="29" spans="1:10" x14ac:dyDescent="0.2">
      <c r="B29" s="5" t="s">
        <v>24</v>
      </c>
    </row>
    <row r="32" spans="1:10" x14ac:dyDescent="0.2">
      <c r="F32" s="34"/>
    </row>
  </sheetData>
  <pageMargins left="0.75" right="0.75" top="1" bottom="1" header="0.5" footer="0.5"/>
  <pageSetup scale="70" orientation="landscape" horizontalDpi="200" verticalDpi="200" r:id="rId1"/>
  <headerFooter alignWithMargins="0">
    <oddFooter>&amp;LDate Printed: &amp;D&amp;C&amp;A&amp;R&amp;P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Range</vt:lpstr>
      <vt:lpstr>'Summary Range'!Print_Area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D Mayer</dc:creator>
  <cp:lastModifiedBy>Mills, Steven E - Washington, DC</cp:lastModifiedBy>
  <dcterms:created xsi:type="dcterms:W3CDTF">2023-08-07T23:43:24Z</dcterms:created>
  <dcterms:modified xsi:type="dcterms:W3CDTF">2025-04-08T16:37:47Z</dcterms:modified>
</cp:coreProperties>
</file>